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<sst xmlns="http://schemas.openxmlformats.org/spreadsheetml/2006/main" count="549" uniqueCount="291">
  <si>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</si>
  <si>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</si>
  <si>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</si>
  <si>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</si>
  <si>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</si>
  <si>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</si>
  <si>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</si>
  <si>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</si>
  <si>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</si>
  <si>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</si>
  <si>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</si>
  <si>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</si>
  <si>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</si>
  <si>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</si>
  <si>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</si>
  <si>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</si>
  <si>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</si>
  <si>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</si>
  <si>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</si>
  <si>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</si>
  <si>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</si>
  <si>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</si>
  <si>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</si>
  <si>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</si>
  <si>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</si>
  <si>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</si>
  <si>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</si>
  <si>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</si>
  <si>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</si>
  <si>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</si>
  <si>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</si>
  <si>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</si>
  <si>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</si>
  <si>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</si>
  <si>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</si>
  <si>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</si>
  <si>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</si>
  <si>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</si>
  <si>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</si>
  <si>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</si>
  <si>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</si>
  <si>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</si>
  <si>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</si>
  <si>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</si>
  <si>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</si>
  <si>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</si>
  <si>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</si>
  <si>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</si>
  <si>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</si>
  <si>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</si>
  <si>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</si>
  <si>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</si>
  <si>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</si>
  <si>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</si>
  <si>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</si>
  <si>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</si>
  <si>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</si>
  <si>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</si>
  <si>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</si>
  <si>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</si>
  <si>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</si>
  <si>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</si>
  <si>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</si>
  <si>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</si>
  <si>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</si>
  <si>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</si>
  <si>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</si>
  <si>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</si>
  <si>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</si>
  <si>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</si>
  <si>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</si>
  <si>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</si>
  <si>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</si>
  <si>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</si>
  <si>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</si>
  <si>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</si>
  <si>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</si>
  <si>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</si>
  <si>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</si>
  <si>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</si>
  <si>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</si>
  <si>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</si>
  <si>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</si>
  <si>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</si>
  <si>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</si>
  <si>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</si>
  <si>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</si>
  <si>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</si>
  <si>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</si>
  <si>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</si>
  <si>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</si>
  <si>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</si>
  <si>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</si>
  <si>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</si>
  <si>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</si>
  <si>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</si>
  <si>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</si>
  <si>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</si>
  <si>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</si>
  <si>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</si>
  <si>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</si>
  <si>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</si>
  <si>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</si>
  <si>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</si>
  <si>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</si>
  <si>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</si>
  <si>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</si>
  <si>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</si>
  <si>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</si>
  <si>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</si>
  <si>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</si>
  <si>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</si>
  <si>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</si>
  <si>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</si>
  <si>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</si>
  <si>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</si>
  <si>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</si>
  <si>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</si>
  <si>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</si>
  <si>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</si>
  <si>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</si>
  <si>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</si>
  <si>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</si>
  <si>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</si>
  <si>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</si>
  <si>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</si>
  <si>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</si>
  <si>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</si>
  <si>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</si>
  <si>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</si>
  <si>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</si>
  <si>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</si>
  <si>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</si>
  <si>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</si>
  <si>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</si>
  <si>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</si>
  <si>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</si>
  <si>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</si>
  <si>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</si>
  <si>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</si>
  <si>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</si>
  <si>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</si>
  <si>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</si>
  <si>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</si>
  <si>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</si>
  <si>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</si>
  <si>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</si>
  <si>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</si>
  <si>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</si>
  <si>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</si>
  <si>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</si>
  <si>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</si>
  <si>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</si>
  <si>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</si>
  <si>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</si>
  <si>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</si>
  <si>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</si>
  <si>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</si>
  <si>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</si>
  <si>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</si>
  <si>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</si>
  <si>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</si>
  <si>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</si>
  <si>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</si>
  <si>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</si>
  <si>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</si>
  <si>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</si>
  <si>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</si>
  <si>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</si>
  <si>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</si>
  <si>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</si>
  <si>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</si>
  <si>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</si>
  <si>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</si>
  <si>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</si>
  <si>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</si>
  <si>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</si>
  <si>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</si>
  <si>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</si>
  <si>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</si>
  <si>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</si>
  <si>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</si>
  <si>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</si>
  <si>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</si>
  <si>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</si>
  <si>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</si>
  <si>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</si>
  <si>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</si>
  <si>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</si>
  <si>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</si>
  <si>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</si>
  <si>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</si>
  <si>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</si>
  <si>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</si>
  <si>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</si>
  <si>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</si>
  <si>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</si>
  <si>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</si>
  <si>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</si>
  <si>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</si>
  <si>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</si>
  <si>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</si>
  <si>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</si>
  <si>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</si>
  <si>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</si>
  <si>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</si>
  <si>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</si>
  <si>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</si>
  <si>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</si>
  <si>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</si>
  <si>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</si>
  <si>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</si>
  <si>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</si>
  <si>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</si>
  <si>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</si>
  <si>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</si>
  <si>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</si>
  <si>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</si>
  <si>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</si>
  <si>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</si>
  <si>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</si>
  <si>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</si>
  <si>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</si>
  <si>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</si>
  <si>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</si>
  <si>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</si>
  <si>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</si>
  <si>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</si>
  <si>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</si>
  <si>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</si>
  <si>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</si>
  <si>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</si>
  <si>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</si>
  <si>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</si>
  <si>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</si>
  <si>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</si>
  <si>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</si>
  <si>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</si>
  <si>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</si>
  <si>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</si>
  <si>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</si>
  <si>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</si>
  <si>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</si>
  <si>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</si>
  <si>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</si>
  <si>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</si>
  <si>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</si>
  <si>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</si>
  <si>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</si>
  <si>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</si>
  <si>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</si>
  <si>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</si>
  <si>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</si>
  <si>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</si>
  <si>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</si>
  <si>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</si>
  <si>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</si>
  <si>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</si>
  <si>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</si>
  <si>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</si>
  <si>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</si>
  <si>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</si>
  <si>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</si>
  <si>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</si>
  <si>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</si>
  <si>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</si>
  <si>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</si>
  <si>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</si>
  <si>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</si>
  <si>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</si>
  <si>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</si>
  <si>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</si>
  <si>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</si>
  <si>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</si>
  <si>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154</t>
  </si>
  <si>
    <t>400</t>
  </si>
  <si>
    <t>360</t>
  </si>
  <si>
    <t>30</t>
  </si>
  <si>
    <t>83</t>
  </si>
  <si>
    <t>21</t>
  </si>
  <si>
    <t>23</t>
  </si>
  <si>
    <t>36</t>
  </si>
  <si>
    <t>12</t>
  </si>
  <si>
    <t>58,7</t>
  </si>
  <si>
    <t>4656,4</t>
  </si>
  <si>
    <t>40</t>
  </si>
  <si>
    <t>683,7</t>
  </si>
  <si>
    <t>27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</si>
  <si>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июнь 2015г</t>
  </si>
  <si>
    <t>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</si>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</sst>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288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125</v>
      </c>
      <c r="F6" s="19">
        <v>15</v>
      </c>
      <c r="G6" s="19">
        <f>D6-E6-F6</f>
        <v>216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>
        <v>28</v>
      </c>
      <c r="G7" s="19">
        <f aca="true" t="shared" si="0" ref="G7:G70">D7-E7-F7</f>
        <v>184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54</v>
      </c>
      <c r="F8" s="19">
        <v>26</v>
      </c>
      <c r="G8" s="19">
        <f t="shared" si="0"/>
        <v>204.8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155</v>
      </c>
      <c r="F11" s="19">
        <v>7</v>
      </c>
      <c r="G11" s="19">
        <f t="shared" si="0"/>
        <v>60.5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15</v>
      </c>
      <c r="G13" s="19">
        <f t="shared" si="0"/>
        <v>117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>
        <v>22</v>
      </c>
      <c r="G14" s="19">
        <f t="shared" si="0"/>
        <v>128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92</v>
      </c>
      <c r="F16" s="19"/>
      <c r="G16" s="19">
        <f t="shared" si="0"/>
        <v>192.8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>
        <v>0.01</v>
      </c>
      <c r="G17" s="19">
        <f t="shared" si="0"/>
        <v>80.18999999999998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>
        <v>7</v>
      </c>
      <c r="G22" s="19">
        <f t="shared" si="0"/>
        <v>507.70000000000005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>
        <v>15</v>
      </c>
      <c r="G37" s="19">
        <f t="shared" si="0"/>
        <v>394.70000000000005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96</v>
      </c>
      <c r="F39" s="19">
        <v>77</v>
      </c>
      <c r="G39" s="19">
        <f t="shared" si="0"/>
        <v>387.70000000000005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358</v>
      </c>
      <c r="F41" s="19">
        <v>15</v>
      </c>
      <c r="G41" s="19">
        <f t="shared" si="0"/>
        <v>125.39999999999998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>
        <v>50</v>
      </c>
      <c r="G56" s="19">
        <f t="shared" si="0"/>
        <v>225.70000000000005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414</v>
      </c>
      <c r="F89" s="17">
        <v>100</v>
      </c>
      <c r="G89" s="19">
        <f t="shared" si="1"/>
        <v>482.79999999999995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651</v>
      </c>
      <c r="F90" s="17">
        <v>136</v>
      </c>
      <c r="G90" s="19">
        <f t="shared" si="1"/>
        <v>548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>
        <v>7</v>
      </c>
      <c r="G102" s="19">
        <f t="shared" si="1"/>
        <v>210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434</v>
      </c>
      <c r="F138" s="17">
        <v>35</v>
      </c>
      <c r="G138" s="19">
        <f t="shared" si="2"/>
        <v>652.4000000000001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185</v>
      </c>
      <c r="F141" s="17">
        <v>36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>
        <v>75</v>
      </c>
      <c r="G144" s="19">
        <f t="shared" si="2"/>
        <v>766.4000000000001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123</v>
      </c>
      <c r="F149" s="17">
        <v>7</v>
      </c>
      <c r="G149" s="19">
        <f t="shared" si="2"/>
        <v>154.8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121</v>
      </c>
      <c r="F150" s="17">
        <v>15</v>
      </c>
      <c r="G150" s="19">
        <f t="shared" si="2"/>
        <v>246.7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>
        <v>0</v>
      </c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>
        <v>8</v>
      </c>
      <c r="G185" s="19">
        <f t="shared" si="2"/>
        <v>393.4000000000001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f>100+161.12</f>
        <v>261.12</v>
      </c>
      <c r="G188" s="19">
        <f t="shared" si="2"/>
        <v>4.280000000000086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>
        <v>360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245</v>
      </c>
      <c r="C222" s="26" t="s">
        <v>250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191118.59999999963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91026.4</v>
      </c>
      <c r="F223" s="28">
        <f>F6+F7+F8+F11+F13+F14+F34+F39+F45+F46+F51+F58+F87+F90+F91+F102+F110+F117+F127+F132+F138+F141+F149+F150+F167+F168+F173+F177+F188+F215+F218+F219+F220+F221+F222</f>
        <v>4964.79</v>
      </c>
      <c r="G223" s="19">
        <f>D223-(E223+F223)*0.85</f>
        <v>109526.08849999963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290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285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277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278</v>
      </c>
      <c r="G11" s="19">
        <f t="shared" si="0"/>
        <v>162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87.4</v>
      </c>
      <c r="F12" s="30" t="s">
        <v>240</v>
      </c>
      <c r="G12" s="19">
        <f t="shared" si="0"/>
        <v>55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 t="s">
        <v>240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277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279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257</v>
      </c>
      <c r="G21" s="19">
        <f t="shared" si="0"/>
        <v>177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280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110</v>
      </c>
      <c r="F23" s="30" t="s">
        <v>289</v>
      </c>
      <c r="G23" s="19">
        <f t="shared" si="0"/>
        <v>90.5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 t="s">
        <v>257</v>
      </c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281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282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136</v>
      </c>
      <c r="F28" s="30"/>
      <c r="G28" s="19">
        <f t="shared" si="0"/>
        <v>86.5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274</v>
      </c>
      <c r="F29" s="30" t="s">
        <v>287</v>
      </c>
      <c r="G29" s="19">
        <f t="shared" si="0"/>
        <v>41.5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275</v>
      </c>
      <c r="F30" s="30" t="s">
        <v>283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276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284</v>
      </c>
      <c r="F33" s="30" t="s">
        <v>286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2015-07-09T06:23:23Z</dcterms:modified>
  <cp:category/>
  <cp:version/>
  <cp:contentType/>
  <cp:contentStatus/>
</cp:coreProperties>
</file>